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  <c r="F22" i="1"/>
  <c r="F17" i="1" l="1"/>
  <c r="F18" i="1"/>
  <c r="F19" i="1"/>
  <c r="F20" i="1"/>
  <c r="F21" i="1"/>
  <c r="D17" i="1"/>
  <c r="D18" i="1"/>
  <c r="D19" i="1"/>
  <c r="D20" i="1"/>
  <c r="D21" i="1"/>
  <c r="F16" i="1" l="1"/>
  <c r="D16" i="1"/>
  <c r="F15" i="1"/>
  <c r="D15" i="1"/>
  <c r="F14" i="1"/>
  <c r="D14" i="1"/>
  <c r="F13" i="1"/>
  <c r="D13" i="1"/>
  <c r="F12" i="1"/>
  <c r="D12" i="1"/>
  <c r="F11" i="1"/>
  <c r="D11" i="1"/>
  <c r="F10" i="1"/>
  <c r="D10" i="1"/>
  <c r="F9" i="1"/>
  <c r="D9" i="1"/>
  <c r="F8" i="1"/>
  <c r="D8" i="1"/>
  <c r="F7" i="1"/>
  <c r="D7" i="1"/>
  <c r="F6" i="1"/>
  <c r="D6" i="1"/>
  <c r="F5" i="1"/>
  <c r="D5" i="1"/>
  <c r="F4" i="1"/>
  <c r="D4" i="1"/>
  <c r="F3" i="1"/>
  <c r="D3" i="1"/>
  <c r="F2" i="1"/>
  <c r="D2" i="1"/>
</calcChain>
</file>

<file path=xl/sharedStrings.xml><?xml version="1.0" encoding="utf-8"?>
<sst xmlns="http://schemas.openxmlformats.org/spreadsheetml/2006/main" count="27" uniqueCount="27">
  <si>
    <t>Vial Label</t>
  </si>
  <si>
    <t>Empty weight (g)</t>
  </si>
  <si>
    <t>Weight with eluate (g)</t>
  </si>
  <si>
    <t>Weight of eluate (g)</t>
  </si>
  <si>
    <t>Weight after dilution (g)</t>
  </si>
  <si>
    <t>Sample weight (g)</t>
  </si>
  <si>
    <t>CT22L 1 mL</t>
  </si>
  <si>
    <t>CT22L 2 mL</t>
  </si>
  <si>
    <t>CT22L 3 mL</t>
  </si>
  <si>
    <t>CT22L 4 mL</t>
  </si>
  <si>
    <t>CT22L 5 mL</t>
  </si>
  <si>
    <t>CT22L 6 mL</t>
  </si>
  <si>
    <t>CT22L 7 mL</t>
  </si>
  <si>
    <t>CT22L 8 mL</t>
  </si>
  <si>
    <t>CT22L 9 mL</t>
  </si>
  <si>
    <t>CT22L 10 mL</t>
  </si>
  <si>
    <t>CT22W 1.5 mL</t>
  </si>
  <si>
    <t>CT22W 2.5 mL</t>
  </si>
  <si>
    <t>CT22W 3.5 mL</t>
  </si>
  <si>
    <t>CT22W 4.5 mL</t>
  </si>
  <si>
    <t>CT22W 5.5 mL</t>
  </si>
  <si>
    <t>CT22W 6.5 mL</t>
  </si>
  <si>
    <t>CT22W 7.5 mL</t>
  </si>
  <si>
    <t>CT22W 8.5 mL</t>
  </si>
  <si>
    <t>CT22W 9.5 mL</t>
  </si>
  <si>
    <t>CT22W 10.5 mL</t>
  </si>
  <si>
    <t>CT22W 11.5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</si>
</sst>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1" xfId="0" applyFill="1" applyBorder="1"/>
    <xf numFmtId="0" fontId="0" fillId="0" borderId="3" xfId="0" applyBorder="1"/>
    <xf numFmtId="0" fontId="0" fillId="2" borderId="3" xfId="0" applyFill="1" applyBorder="1"/>
    <xf numFmtId="0" fontId="0" fillId="0" borderId="4" xfId="0" applyBorder="1"/>
    <xf numFmtId="0" fontId="0" fillId="0" borderId="5" xfId="0" applyFill="1" applyBorder="1"/>
    <xf numFmtId="0" fontId="0" fillId="0" borderId="4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>
      <selection activeCell="E23" sqref="E23"/>
    </sheetView>
  </sheetViews>
  <sheetFormatPr defaultRowHeight="15" x14ac:dyDescent="0.25"/>
  <cols>
    <col min="1" max="1" width="14.140625" bestFit="1" customWidth="1"/>
    <col min="2" max="2" width="16.140625" bestFit="1" customWidth="1"/>
    <col min="3" max="3" width="21.140625" bestFit="1" customWidth="1"/>
    <col min="4" max="4" width="19" bestFit="1" customWidth="1"/>
    <col min="5" max="5" width="22.85546875" bestFit="1" customWidth="1"/>
    <col min="6" max="6" width="17.28515625" bestFit="1" customWidth="1"/>
  </cols>
  <sheetData>
    <row r="1" spans="1:6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3" t="s">
        <v>5</v>
      </c>
    </row>
    <row r="2" spans="1:6" x14ac:dyDescent="0.25">
      <c r="A2" s="6" t="s">
        <v>6</v>
      </c>
      <c r="B2" s="6">
        <v>6.2522000000000002</v>
      </c>
      <c r="C2" s="6">
        <v>7.0655000000000001</v>
      </c>
      <c r="D2" s="4">
        <f t="shared" ref="D2:D21" si="0">C2-B2</f>
        <v>0.81329999999999991</v>
      </c>
      <c r="E2" s="6">
        <v>11.0504</v>
      </c>
      <c r="F2" s="5">
        <f t="shared" ref="F2:F21" si="1">E2-B2</f>
        <v>4.7981999999999996</v>
      </c>
    </row>
    <row r="3" spans="1:6" x14ac:dyDescent="0.25">
      <c r="A3" s="6" t="s">
        <v>7</v>
      </c>
      <c r="B3" s="6">
        <v>6.2438000000000002</v>
      </c>
      <c r="C3" s="6">
        <v>7.2138</v>
      </c>
      <c r="D3" s="4">
        <f t="shared" si="0"/>
        <v>0.96999999999999975</v>
      </c>
      <c r="E3" s="6">
        <v>11.1767</v>
      </c>
      <c r="F3" s="5">
        <f t="shared" si="1"/>
        <v>4.9329000000000001</v>
      </c>
    </row>
    <row r="4" spans="1:6" x14ac:dyDescent="0.25">
      <c r="A4" s="6" t="s">
        <v>8</v>
      </c>
      <c r="B4" s="6">
        <v>6.2655000000000003</v>
      </c>
      <c r="C4" s="6">
        <v>7.2693000000000003</v>
      </c>
      <c r="D4" s="4">
        <f t="shared" si="0"/>
        <v>1.0038</v>
      </c>
      <c r="E4" s="6">
        <v>11.196899999999999</v>
      </c>
      <c r="F4" s="5">
        <f t="shared" si="1"/>
        <v>4.9313999999999991</v>
      </c>
    </row>
    <row r="5" spans="1:6" x14ac:dyDescent="0.25">
      <c r="A5" s="6" t="s">
        <v>9</v>
      </c>
      <c r="B5" s="6">
        <v>6.3227000000000002</v>
      </c>
      <c r="C5" s="6">
        <v>7.3502999999999998</v>
      </c>
      <c r="D5" s="4">
        <f t="shared" si="0"/>
        <v>1.0275999999999996</v>
      </c>
      <c r="E5" s="6">
        <v>11.3307</v>
      </c>
      <c r="F5" s="5">
        <f t="shared" si="1"/>
        <v>5.008</v>
      </c>
    </row>
    <row r="6" spans="1:6" x14ac:dyDescent="0.25">
      <c r="A6" s="6" t="s">
        <v>10</v>
      </c>
      <c r="B6" s="6">
        <v>6.2964000000000002</v>
      </c>
      <c r="C6" s="6">
        <v>7.3285999999999998</v>
      </c>
      <c r="D6" s="4">
        <f t="shared" si="0"/>
        <v>1.0321999999999996</v>
      </c>
      <c r="E6" s="6">
        <v>11.2447</v>
      </c>
      <c r="F6" s="5">
        <f t="shared" si="1"/>
        <v>4.9482999999999997</v>
      </c>
    </row>
    <row r="7" spans="1:6" x14ac:dyDescent="0.25">
      <c r="A7" s="6" t="s">
        <v>11</v>
      </c>
      <c r="B7" s="6">
        <v>6.2422000000000004</v>
      </c>
      <c r="C7" s="6">
        <v>7.2422000000000004</v>
      </c>
      <c r="D7" s="4">
        <f t="shared" si="0"/>
        <v>1</v>
      </c>
      <c r="E7" s="6">
        <v>11.224399999999999</v>
      </c>
      <c r="F7" s="5">
        <f t="shared" si="1"/>
        <v>4.9821999999999989</v>
      </c>
    </row>
    <row r="8" spans="1:6" x14ac:dyDescent="0.25">
      <c r="A8" s="6" t="s">
        <v>12</v>
      </c>
      <c r="B8" s="6">
        <v>6.2470999999999997</v>
      </c>
      <c r="C8" s="6">
        <v>7.3105000000000002</v>
      </c>
      <c r="D8" s="4">
        <f t="shared" si="0"/>
        <v>1.0634000000000006</v>
      </c>
      <c r="E8" s="6">
        <v>11.2944</v>
      </c>
      <c r="F8" s="5">
        <f t="shared" si="1"/>
        <v>5.0472999999999999</v>
      </c>
    </row>
    <row r="9" spans="1:6" x14ac:dyDescent="0.25">
      <c r="A9" s="6" t="s">
        <v>13</v>
      </c>
      <c r="B9" s="6">
        <v>6.3103999999999996</v>
      </c>
      <c r="C9" s="6">
        <v>7.3287000000000004</v>
      </c>
      <c r="D9" s="4">
        <f t="shared" si="0"/>
        <v>1.0183000000000009</v>
      </c>
      <c r="E9" s="6">
        <v>11.2674</v>
      </c>
      <c r="F9" s="5">
        <f t="shared" si="1"/>
        <v>4.9570000000000007</v>
      </c>
    </row>
    <row r="10" spans="1:6" x14ac:dyDescent="0.25">
      <c r="A10" s="6" t="s">
        <v>14</v>
      </c>
      <c r="B10" s="7">
        <v>6.2762000000000002</v>
      </c>
      <c r="C10" s="6">
        <v>7.2906000000000004</v>
      </c>
      <c r="D10" s="4">
        <f t="shared" si="0"/>
        <v>1.0144000000000002</v>
      </c>
      <c r="E10" s="6">
        <v>11.2461</v>
      </c>
      <c r="F10" s="5">
        <f t="shared" si="1"/>
        <v>4.9699</v>
      </c>
    </row>
    <row r="11" spans="1:6" x14ac:dyDescent="0.25">
      <c r="A11" s="6" t="s">
        <v>15</v>
      </c>
      <c r="B11" s="6">
        <v>6.2481</v>
      </c>
      <c r="C11" s="6">
        <v>7.5480999999999998</v>
      </c>
      <c r="D11" s="4">
        <f t="shared" si="0"/>
        <v>1.2999999999999998</v>
      </c>
      <c r="E11" s="6">
        <v>11.4505</v>
      </c>
      <c r="F11" s="5">
        <f t="shared" si="1"/>
        <v>5.2023999999999999</v>
      </c>
    </row>
    <row r="12" spans="1:6" x14ac:dyDescent="0.25">
      <c r="A12" s="6" t="s">
        <v>16</v>
      </c>
      <c r="B12" s="6">
        <v>6.5263</v>
      </c>
      <c r="C12" s="6">
        <v>7.8190999999999997</v>
      </c>
      <c r="D12" s="4">
        <f t="shared" si="0"/>
        <v>1.2927999999999997</v>
      </c>
      <c r="E12" s="6">
        <v>11.2735</v>
      </c>
      <c r="F12" s="5">
        <f t="shared" si="1"/>
        <v>4.7472000000000003</v>
      </c>
    </row>
    <row r="13" spans="1:6" x14ac:dyDescent="0.25">
      <c r="A13" s="6" t="s">
        <v>17</v>
      </c>
      <c r="B13" s="6">
        <v>6.2580999999999998</v>
      </c>
      <c r="C13" s="6">
        <v>7.1520999999999999</v>
      </c>
      <c r="D13" s="4">
        <f t="shared" si="0"/>
        <v>0.89400000000000013</v>
      </c>
      <c r="E13" s="6">
        <v>11.091100000000001</v>
      </c>
      <c r="F13" s="5">
        <f t="shared" si="1"/>
        <v>4.8330000000000011</v>
      </c>
    </row>
    <row r="14" spans="1:6" x14ac:dyDescent="0.25">
      <c r="A14" s="6" t="s">
        <v>18</v>
      </c>
      <c r="B14" s="6">
        <v>6.3066000000000004</v>
      </c>
      <c r="C14" s="6">
        <v>7.2930999999999999</v>
      </c>
      <c r="D14" s="4">
        <f t="shared" si="0"/>
        <v>0.98649999999999949</v>
      </c>
      <c r="E14" s="6">
        <v>11.206</v>
      </c>
      <c r="F14" s="5">
        <f t="shared" si="1"/>
        <v>4.8993999999999991</v>
      </c>
    </row>
    <row r="15" spans="1:6" x14ac:dyDescent="0.25">
      <c r="A15" s="6" t="s">
        <v>19</v>
      </c>
      <c r="B15" s="6">
        <v>6.2350000000000003</v>
      </c>
      <c r="C15" s="6">
        <v>7.3064</v>
      </c>
      <c r="D15" s="4">
        <f t="shared" si="0"/>
        <v>1.0713999999999997</v>
      </c>
      <c r="E15" s="6">
        <v>11.275399999999999</v>
      </c>
      <c r="F15" s="5">
        <f t="shared" si="1"/>
        <v>5.0403999999999991</v>
      </c>
    </row>
    <row r="16" spans="1:6" x14ac:dyDescent="0.25">
      <c r="A16" s="6" t="s">
        <v>20</v>
      </c>
      <c r="B16" s="6">
        <v>6.3170000000000002</v>
      </c>
      <c r="C16" s="8">
        <v>7.3571999999999997</v>
      </c>
      <c r="D16" s="4">
        <f t="shared" si="0"/>
        <v>1.0401999999999996</v>
      </c>
      <c r="E16" s="6">
        <v>11.299200000000001</v>
      </c>
      <c r="F16" s="5">
        <f t="shared" si="1"/>
        <v>4.9822000000000006</v>
      </c>
    </row>
    <row r="17" spans="1:6" x14ac:dyDescent="0.25">
      <c r="A17" s="6" t="s">
        <v>21</v>
      </c>
      <c r="B17" s="6">
        <v>6.2663000000000002</v>
      </c>
      <c r="C17" s="8">
        <v>7.2744</v>
      </c>
      <c r="D17" s="4">
        <f t="shared" si="0"/>
        <v>1.0080999999999998</v>
      </c>
      <c r="E17" s="6">
        <v>11.2064</v>
      </c>
      <c r="F17" s="5">
        <f t="shared" si="1"/>
        <v>4.9401000000000002</v>
      </c>
    </row>
    <row r="18" spans="1:6" x14ac:dyDescent="0.25">
      <c r="A18" s="6" t="s">
        <v>22</v>
      </c>
      <c r="B18" s="6">
        <v>6.2398999999999996</v>
      </c>
      <c r="C18" s="8">
        <v>7.2735000000000003</v>
      </c>
      <c r="D18" s="4">
        <f t="shared" si="0"/>
        <v>1.0336000000000007</v>
      </c>
      <c r="E18" s="6">
        <v>11.2029</v>
      </c>
      <c r="F18" s="5">
        <f t="shared" si="1"/>
        <v>4.9630000000000001</v>
      </c>
    </row>
    <row r="19" spans="1:6" x14ac:dyDescent="0.25">
      <c r="A19" s="6" t="s">
        <v>23</v>
      </c>
      <c r="B19" s="6">
        <v>6.2957999999999998</v>
      </c>
      <c r="C19" s="8">
        <v>7.2965999999999998</v>
      </c>
      <c r="D19" s="4">
        <f t="shared" si="0"/>
        <v>1.0007999999999999</v>
      </c>
      <c r="E19" s="6">
        <v>11.237399999999999</v>
      </c>
      <c r="F19" s="5">
        <f t="shared" si="1"/>
        <v>4.9415999999999993</v>
      </c>
    </row>
    <row r="20" spans="1:6" x14ac:dyDescent="0.25">
      <c r="A20" s="6" t="s">
        <v>24</v>
      </c>
      <c r="B20" s="6">
        <v>6.2394999999999996</v>
      </c>
      <c r="C20" s="8">
        <v>7.282</v>
      </c>
      <c r="D20" s="4">
        <f t="shared" si="0"/>
        <v>1.0425000000000004</v>
      </c>
      <c r="E20" s="6">
        <v>11.263999999999999</v>
      </c>
      <c r="F20" s="5">
        <f t="shared" si="1"/>
        <v>5.0244999999999997</v>
      </c>
    </row>
    <row r="21" spans="1:6" x14ac:dyDescent="0.25">
      <c r="A21" s="6" t="s">
        <v>25</v>
      </c>
      <c r="B21" s="6">
        <v>6.3129</v>
      </c>
      <c r="C21" s="8">
        <v>7.3726000000000003</v>
      </c>
      <c r="D21" s="4">
        <f t="shared" si="0"/>
        <v>1.0597000000000003</v>
      </c>
      <c r="E21" s="6">
        <v>11.351800000000001</v>
      </c>
      <c r="F21" s="5">
        <f t="shared" si="1"/>
        <v>5.0389000000000008</v>
      </c>
    </row>
    <row r="22" spans="1:6" x14ac:dyDescent="0.25">
      <c r="A22" s="6" t="s">
        <v>26</v>
      </c>
      <c r="B22" s="6">
        <v>6.3120000000000003</v>
      </c>
      <c r="C22" s="8">
        <v>7.6551</v>
      </c>
      <c r="D22" s="4">
        <f t="shared" ref="D22" si="2">C22-B22</f>
        <v>1.3430999999999997</v>
      </c>
      <c r="E22" s="6">
        <v>11.620699999999999</v>
      </c>
      <c r="F22" s="5">
        <f t="shared" ref="F22" si="3">E22-B22</f>
        <v>5.3086999999999991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2018-08-13T12:28:03Z</dcterms:modified>
</cp:coreProperties>
</file>